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2065" windowHeight="9750"/>
  </bookViews>
  <sheets>
    <sheet name="Feuil1" sheetId="2" r:id="rId1"/>
  </sheets>
  <calcPr calcId="124519"/>
</workbook>
</file>

<file path=xl/calcChain.xml><?xml version="1.0" encoding="utf-8"?>
<calcChain xmlns="http://schemas.openxmlformats.org/spreadsheetml/2006/main">
  <c r="B2" i="2"/>
  <c r="B6"/>
  <c r="B5"/>
  <c r="B4"/>
  <c r="B3"/>
  <c r="B8" l="1"/>
  <c r="B9" l="1"/>
  <c r="B10" s="1"/>
</calcChain>
</file>

<file path=xl/sharedStrings.xml><?xml version="1.0" encoding="utf-8"?>
<sst xmlns="http://schemas.openxmlformats.org/spreadsheetml/2006/main" count="11" uniqueCount="11">
  <si>
    <t xml:space="preserve">Tranche </t>
  </si>
  <si>
    <t>De 0 à 125€ =&gt; 11,70%</t>
  </si>
  <si>
    <t>De 125€ à 610€ =&gt; 10,73%</t>
  </si>
  <si>
    <t>De 610€ à  1525€ =&gt; 10,24%</t>
  </si>
  <si>
    <t>De 1525€ à 52400€ =&gt; 3,90%</t>
  </si>
  <si>
    <t>Au-delà de 52400€ =&gt; 3,00%</t>
  </si>
  <si>
    <t xml:space="preserve">TOTAL </t>
  </si>
  <si>
    <t xml:space="preserve">SOUS-TOTAL </t>
  </si>
  <si>
    <t>TVA 20%</t>
  </si>
  <si>
    <t xml:space="preserve">Montant Droit proportionnel </t>
  </si>
  <si>
    <t xml:space="preserve">BASE CALCUL DP 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</si>
</sst>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&quot;€&quot;"/>
  </numFmts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164" fontId="0" fillId="0" borderId="1" xfId="0" applyNumberFormat="1" applyBorder="1"/>
    <xf numFmtId="0" fontId="2" fillId="0" borderId="1" xfId="0" applyFont="1" applyBorder="1"/>
    <xf numFmtId="8" fontId="2" fillId="0" borderId="1" xfId="0" applyNumberFormat="1" applyFont="1" applyBorder="1"/>
    <xf numFmtId="0" fontId="2" fillId="0" borderId="0" xfId="0" applyFont="1"/>
    <xf numFmtId="0" fontId="2" fillId="2" borderId="2" xfId="0" applyFont="1" applyFill="1" applyBorder="1"/>
    <xf numFmtId="164" fontId="2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E4" sqref="E4"/>
    </sheetView>
  </sheetViews>
  <sheetFormatPr baseColWidth="10" defaultRowHeight="15"/>
  <cols>
    <col min="1" max="1" width="33.7109375" customWidth="1"/>
    <col min="2" max="2" width="34.28515625" customWidth="1"/>
    <col min="4" max="4" width="25.42578125" customWidth="1"/>
    <col min="5" max="5" width="13.7109375" bestFit="1" customWidth="1"/>
  </cols>
  <sheetData>
    <row r="1" spans="1:5" ht="18.75">
      <c r="A1" s="3" t="s">
        <v>0</v>
      </c>
      <c r="B1" s="3" t="s">
        <v>9</v>
      </c>
    </row>
    <row r="2" spans="1:5">
      <c r="A2" s="1" t="s">
        <v>1</v>
      </c>
      <c r="B2" s="2">
        <f>IF(E4&lt;125,E4*11.7%,125*11.7%)</f>
        <v>14.625</v>
      </c>
    </row>
    <row r="3" spans="1:5" ht="15.75" thickBot="1">
      <c r="A3" s="1" t="s">
        <v>2</v>
      </c>
      <c r="B3" s="2">
        <f>IF(E4&lt;610,(E4-125)*10.73%,(610-125)*10.73%)*AND(IF(E4&lt;125,0,(E4-125)*10.73%))</f>
        <v>52.040500000000002</v>
      </c>
    </row>
    <row r="4" spans="1:5" ht="15.75" thickBot="1">
      <c r="A4" s="1" t="s">
        <v>3</v>
      </c>
      <c r="B4" s="2">
        <f>IF(E4&lt;1525,(E4-610)*10.24%,(1525-610)*10.24%)*AND(IF(E4&lt;610,0,(E4-610)*10.24%))</f>
        <v>93.695999999999998</v>
      </c>
      <c r="D4" s="9" t="s">
        <v>10</v>
      </c>
      <c r="E4" s="10">
        <v>4700.3100000000004</v>
      </c>
    </row>
    <row r="5" spans="1:5">
      <c r="A5" s="1" t="s">
        <v>4</v>
      </c>
      <c r="B5" s="2">
        <f>IF(E4&lt;52400,(E4-1525)*3.9%,(52400-1525)*3.9%)*AND(IF(E4&lt;1525,0,(E4-1525)*3.9%))</f>
        <v>123.83709000000002</v>
      </c>
    </row>
    <row r="6" spans="1:5">
      <c r="A6" s="4" t="s">
        <v>5</v>
      </c>
      <c r="B6" s="5">
        <f>IF(E4&lt;52400,(E4-52400)*3%,(E4-52400)*3%)*AND(IF(E4&lt;52400,0,(E4-52400)*3%))</f>
        <v>0</v>
      </c>
    </row>
    <row r="8" spans="1:5">
      <c r="A8" s="1" t="s">
        <v>7</v>
      </c>
      <c r="B8" s="2">
        <f>IF(SUM(B2:B6)&gt;5540,5540,SUM(B2:B6))</f>
        <v>284.19859000000002</v>
      </c>
    </row>
    <row r="9" spans="1:5">
      <c r="A9" s="1" t="s">
        <v>8</v>
      </c>
      <c r="B9" s="2">
        <f>B8*20%</f>
        <v>56.839718000000005</v>
      </c>
    </row>
    <row r="10" spans="1:5" s="8" customFormat="1">
      <c r="A10" s="6" t="s">
        <v>6</v>
      </c>
      <c r="B10" s="7">
        <f>SUM(B8:B9)</f>
        <v>341.03830800000003</v>
      </c>
    </row>
    <row r="13" spans="1:5">
      <c r="D13" s="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cp:lastPrinted>2018-03-09T11:05:52Z</cp:lastPrinted>
  <dcterms:created xsi:type="dcterms:W3CDTF">2016-06-28T09:52:31Z</dcterms:created>
  <dcterms:modified xsi:type="dcterms:W3CDTF">2018-06-12T14:33:37Z</dcterms:modified>
</cp:coreProperties>
</file>